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745" windowHeight="16440" tabRatio="500" activeTab="1"/>
  </bookViews>
  <sheets>
    <sheet name="Klub" sheetId="1" r:id="rId1"/>
    <sheet name="Tréner" sheetId="2" r:id="rId2"/>
    <sheet name="prerozdelenie podpory" sheetId="3" r:id="rId3"/>
  </sheets>
  <definedNames/>
  <calcPr fullCalcOnLoad="1"/>
</workbook>
</file>

<file path=xl/sharedStrings.xml><?xml version="1.0" encoding="utf-8"?>
<sst xmlns="http://schemas.openxmlformats.org/spreadsheetml/2006/main" count="202" uniqueCount="48">
  <si>
    <t>Pozícia 1</t>
  </si>
  <si>
    <t>Pozícia 2</t>
  </si>
  <si>
    <t>Pozícia 3</t>
  </si>
  <si>
    <t>Pozícia 4</t>
  </si>
  <si>
    <t>Pozícia 5</t>
  </si>
  <si>
    <t>Pozícia 6</t>
  </si>
  <si>
    <t>Pozícia 7</t>
  </si>
  <si>
    <t>Pozícia 8</t>
  </si>
  <si>
    <t>Pozícia 9</t>
  </si>
  <si>
    <t>Pozícia 10</t>
  </si>
  <si>
    <t>Suma podpory</t>
  </si>
  <si>
    <t>Tréner</t>
  </si>
  <si>
    <t>Klub</t>
  </si>
  <si>
    <t>Počet členov</t>
  </si>
  <si>
    <t>Bodová hodnota</t>
  </si>
  <si>
    <t>Počet</t>
  </si>
  <si>
    <t>účasť na turnaji</t>
  </si>
  <si>
    <t>SR</t>
  </si>
  <si>
    <t>ČR-A</t>
  </si>
  <si>
    <t>ČR-B</t>
  </si>
  <si>
    <t>ČR-C</t>
  </si>
  <si>
    <t>Medzinárodné-SS</t>
  </si>
  <si>
    <t>Medzinárodné-GP</t>
  </si>
  <si>
    <t>Medzinárodné-Open</t>
  </si>
  <si>
    <t>Koeficient</t>
  </si>
  <si>
    <t>v 1/2 št.pola</t>
  </si>
  <si>
    <t>1/4 finále</t>
  </si>
  <si>
    <t>1/2 finále</t>
  </si>
  <si>
    <t>Finále</t>
  </si>
  <si>
    <t>Víťaz</t>
  </si>
  <si>
    <t>Počet reprezentantov</t>
  </si>
  <si>
    <t>Sumar</t>
  </si>
  <si>
    <t>Slovensko</t>
  </si>
  <si>
    <t>Česká republika -kat.A</t>
  </si>
  <si>
    <t>Česká republika -kat.B</t>
  </si>
  <si>
    <t>Sumár</t>
  </si>
  <si>
    <t>Česká republika -kat.C</t>
  </si>
  <si>
    <t>SPOLU</t>
  </si>
  <si>
    <t>Super Séria</t>
  </si>
  <si>
    <t>Grand prix</t>
  </si>
  <si>
    <t>Junior Open</t>
  </si>
  <si>
    <t>Turnaje</t>
  </si>
  <si>
    <t>Trénerský koeficient</t>
  </si>
  <si>
    <t>Trénerské koeficienty</t>
  </si>
  <si>
    <t>1.trieda</t>
  </si>
  <si>
    <t>2.trieda</t>
  </si>
  <si>
    <t>3.trieda</t>
  </si>
  <si>
    <t>ESF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</si>
</sst>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)\ [$€-1]_ ;_ * \(#,##0.00\)\ [$€-1]_ ;_ * &quot;-&quot;??_)\ [$€-1]_ ;_ @_ "/>
    <numFmt numFmtId="165" formatCode="0.0\ &quot;b&quot;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9" fontId="0" fillId="0" borderId="10" xfId="44" applyFont="1" applyBorder="1" applyAlignment="1">
      <alignment/>
    </xf>
    <xf numFmtId="164" fontId="0" fillId="0" borderId="10" xfId="0" applyNumberFormat="1" applyBorder="1" applyAlignment="1">
      <alignment/>
    </xf>
    <xf numFmtId="164" fontId="39" fillId="0" borderId="10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165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39" fillId="0" borderId="14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165" fontId="39" fillId="33" borderId="20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21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39" fillId="0" borderId="24" xfId="0" applyFont="1" applyBorder="1" applyAlignment="1">
      <alignment horizontal="center"/>
    </xf>
    <xf numFmtId="165" fontId="39" fillId="33" borderId="25" xfId="0" applyNumberFormat="1" applyFont="1" applyFill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165" fontId="39" fillId="33" borderId="15" xfId="0" applyNumberFormat="1" applyFont="1" applyFill="1" applyBorder="1" applyAlignment="1">
      <alignment horizontal="center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165" fontId="39" fillId="34" borderId="23" xfId="0" applyNumberFormat="1" applyFont="1" applyFill="1" applyBorder="1" applyAlignment="1" applyProtection="1">
      <alignment horizontal="center"/>
      <protection locked="0"/>
    </xf>
    <xf numFmtId="0" fontId="39" fillId="34" borderId="22" xfId="0" applyFont="1" applyFill="1" applyBorder="1" applyAlignment="1" applyProtection="1">
      <alignment horizontal="center"/>
      <protection locked="0"/>
    </xf>
    <xf numFmtId="0" fontId="39" fillId="34" borderId="23" xfId="0" applyFont="1" applyFill="1" applyBorder="1" applyAlignment="1" applyProtection="1">
      <alignment horizontal="center"/>
      <protection locked="0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2" xfId="0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39" sqref="C39"/>
    </sheetView>
  </sheetViews>
  <sheetFormatPr defaultColWidth="11.00390625" defaultRowHeight="15.75"/>
  <cols>
    <col min="1" max="1" width="18.875" style="0" bestFit="1" customWidth="1"/>
    <col min="2" max="2" width="18.125" style="0" bestFit="1" customWidth="1"/>
    <col min="3" max="3" width="16.00390625" style="6" customWidth="1"/>
    <col min="4" max="4" width="10.875" style="6" customWidth="1"/>
    <col min="5" max="5" width="14.00390625" style="7" bestFit="1" customWidth="1"/>
    <col min="6" max="9" width="14.375" style="0" customWidth="1"/>
    <col min="10" max="10" width="11.00390625" style="0" customWidth="1"/>
    <col min="11" max="14" width="14.375" style="0" customWidth="1"/>
  </cols>
  <sheetData>
    <row r="1" spans="1:5" ht="15.75">
      <c r="A1" s="28" t="s">
        <v>12</v>
      </c>
      <c r="B1" s="46"/>
      <c r="C1" s="46"/>
      <c r="D1" s="47"/>
      <c r="E1" s="27"/>
    </row>
    <row r="2" spans="1:4" s="5" customFormat="1" ht="16.5" thickBot="1">
      <c r="A2" s="29"/>
      <c r="B2" s="30" t="s">
        <v>24</v>
      </c>
      <c r="C2" s="30" t="s">
        <v>15</v>
      </c>
      <c r="D2" s="31" t="s">
        <v>31</v>
      </c>
    </row>
    <row r="3" spans="1:5" ht="15.75">
      <c r="A3" s="32" t="s">
        <v>13</v>
      </c>
      <c r="B3" s="33">
        <v>0.5</v>
      </c>
      <c r="C3" s="44">
        <v>0</v>
      </c>
      <c r="D3" s="34">
        <f>B3*C3</f>
        <v>0</v>
      </c>
      <c r="E3"/>
    </row>
    <row r="4" spans="1:5" ht="15.75">
      <c r="A4" s="10" t="s">
        <v>30</v>
      </c>
      <c r="B4" s="8">
        <v>1</v>
      </c>
      <c r="C4" s="42">
        <v>0</v>
      </c>
      <c r="D4" s="11">
        <f>B4*C4</f>
        <v>0</v>
      </c>
      <c r="E4"/>
    </row>
    <row r="5" spans="1:5" ht="15.75">
      <c r="A5" s="51" t="s">
        <v>41</v>
      </c>
      <c r="B5" s="52"/>
      <c r="C5" s="52"/>
      <c r="D5" s="53"/>
      <c r="E5"/>
    </row>
    <row r="6" spans="1:5" ht="15.75">
      <c r="A6" s="10" t="s">
        <v>17</v>
      </c>
      <c r="B6" s="8">
        <v>1</v>
      </c>
      <c r="C6" s="9">
        <f>D23</f>
        <v>0</v>
      </c>
      <c r="D6" s="11">
        <f aca="true" t="shared" si="0" ref="D6:D12">B6*C6</f>
        <v>0</v>
      </c>
      <c r="E6"/>
    </row>
    <row r="7" spans="1:5" ht="15.75">
      <c r="A7" s="10" t="s">
        <v>18</v>
      </c>
      <c r="B7" s="8">
        <v>1.2</v>
      </c>
      <c r="C7" s="9">
        <f>D34</f>
        <v>0</v>
      </c>
      <c r="D7" s="11">
        <f t="shared" si="0"/>
        <v>0</v>
      </c>
      <c r="E7"/>
    </row>
    <row r="8" spans="1:5" ht="15.75">
      <c r="A8" s="10" t="s">
        <v>19</v>
      </c>
      <c r="B8" s="8">
        <v>1</v>
      </c>
      <c r="C8" s="9">
        <f>I34</f>
        <v>0</v>
      </c>
      <c r="D8" s="11">
        <f t="shared" si="0"/>
        <v>0</v>
      </c>
      <c r="E8"/>
    </row>
    <row r="9" spans="1:5" ht="15.75">
      <c r="A9" s="10" t="s">
        <v>20</v>
      </c>
      <c r="B9" s="8">
        <v>0.8</v>
      </c>
      <c r="C9" s="9">
        <f>N34</f>
        <v>0</v>
      </c>
      <c r="D9" s="11">
        <f t="shared" si="0"/>
        <v>0</v>
      </c>
      <c r="E9"/>
    </row>
    <row r="10" spans="1:5" ht="15.75">
      <c r="A10" s="10" t="s">
        <v>21</v>
      </c>
      <c r="B10" s="8">
        <v>2.5</v>
      </c>
      <c r="C10" s="9">
        <f>D45</f>
        <v>0</v>
      </c>
      <c r="D10" s="11">
        <f t="shared" si="0"/>
        <v>0</v>
      </c>
      <c r="E10"/>
    </row>
    <row r="11" spans="1:5" ht="15.75">
      <c r="A11" s="10" t="s">
        <v>22</v>
      </c>
      <c r="B11" s="8">
        <v>2</v>
      </c>
      <c r="C11" s="9">
        <f>I45</f>
        <v>0</v>
      </c>
      <c r="D11" s="11">
        <f t="shared" si="0"/>
        <v>0</v>
      </c>
      <c r="E11"/>
    </row>
    <row r="12" spans="1:5" ht="16.5" thickBot="1">
      <c r="A12" s="12" t="s">
        <v>23</v>
      </c>
      <c r="B12" s="13">
        <v>1.5</v>
      </c>
      <c r="C12" s="35">
        <f>N45</f>
        <v>0</v>
      </c>
      <c r="D12" s="14">
        <f t="shared" si="0"/>
        <v>0</v>
      </c>
      <c r="E12"/>
    </row>
    <row r="13" spans="3:4" ht="16.5" thickBot="1">
      <c r="C13" s="25" t="s">
        <v>37</v>
      </c>
      <c r="D13" s="26">
        <f>SUM(D3:D12)</f>
        <v>0</v>
      </c>
    </row>
    <row r="14" ht="16.5" thickBot="1"/>
    <row r="15" spans="1:4" ht="15.75">
      <c r="A15" s="48" t="s">
        <v>32</v>
      </c>
      <c r="B15" s="49"/>
      <c r="C15" s="49"/>
      <c r="D15" s="50"/>
    </row>
    <row r="16" spans="1:4" ht="16.5" thickBot="1">
      <c r="A16" s="12"/>
      <c r="B16" s="18" t="s">
        <v>14</v>
      </c>
      <c r="C16" s="19" t="s">
        <v>15</v>
      </c>
      <c r="D16" s="20" t="s">
        <v>35</v>
      </c>
    </row>
    <row r="17" spans="1:4" ht="15.75">
      <c r="A17" s="15" t="s">
        <v>16</v>
      </c>
      <c r="B17" s="16">
        <v>1</v>
      </c>
      <c r="C17" s="41"/>
      <c r="D17" s="17">
        <f>B17*C17</f>
        <v>0</v>
      </c>
    </row>
    <row r="18" spans="1:4" ht="15.75">
      <c r="A18" s="10" t="s">
        <v>25</v>
      </c>
      <c r="B18" s="8">
        <v>1.5</v>
      </c>
      <c r="C18" s="42"/>
      <c r="D18" s="11">
        <f>B18*C18</f>
        <v>0</v>
      </c>
    </row>
    <row r="19" spans="1:4" ht="15.75">
      <c r="A19" s="10" t="s">
        <v>26</v>
      </c>
      <c r="B19" s="8">
        <v>2</v>
      </c>
      <c r="C19" s="42"/>
      <c r="D19" s="11">
        <f>B19*C19</f>
        <v>0</v>
      </c>
    </row>
    <row r="20" spans="1:4" ht="15.75">
      <c r="A20" s="10" t="s">
        <v>27</v>
      </c>
      <c r="B20" s="8">
        <v>2.5</v>
      </c>
      <c r="C20" s="42"/>
      <c r="D20" s="11">
        <f>B20*C20</f>
        <v>0</v>
      </c>
    </row>
    <row r="21" spans="1:4" ht="15.75">
      <c r="A21" s="10" t="s">
        <v>28</v>
      </c>
      <c r="B21" s="8">
        <v>3</v>
      </c>
      <c r="C21" s="42"/>
      <c r="D21" s="11">
        <f>B21*C21</f>
        <v>0</v>
      </c>
    </row>
    <row r="22" spans="1:4" ht="16.5" thickBot="1">
      <c r="A22" s="12" t="s">
        <v>29</v>
      </c>
      <c r="B22" s="13">
        <v>4</v>
      </c>
      <c r="C22" s="43"/>
      <c r="D22" s="14">
        <f>B22*C22</f>
        <v>0</v>
      </c>
    </row>
    <row r="23" spans="1:4" ht="16.5" thickBot="1">
      <c r="A23" s="21"/>
      <c r="B23" s="22"/>
      <c r="C23" s="25" t="s">
        <v>37</v>
      </c>
      <c r="D23" s="26">
        <f>SUM(D17:D22)</f>
        <v>0</v>
      </c>
    </row>
    <row r="24" spans="1:4" ht="15.75">
      <c r="A24" s="21"/>
      <c r="B24" s="22"/>
      <c r="C24" s="22"/>
      <c r="D24" s="23"/>
    </row>
    <row r="25" ht="16.5" thickBot="1"/>
    <row r="26" spans="1:14" ht="15.75">
      <c r="A26" s="48" t="s">
        <v>33</v>
      </c>
      <c r="B26" s="49"/>
      <c r="C26" s="49"/>
      <c r="D26" s="50"/>
      <c r="F26" s="48" t="s">
        <v>34</v>
      </c>
      <c r="G26" s="49"/>
      <c r="H26" s="49"/>
      <c r="I26" s="50"/>
      <c r="K26" s="48" t="s">
        <v>36</v>
      </c>
      <c r="L26" s="49"/>
      <c r="M26" s="49"/>
      <c r="N26" s="50"/>
    </row>
    <row r="27" spans="1:14" ht="16.5" thickBot="1">
      <c r="A27" s="12"/>
      <c r="B27" s="18" t="s">
        <v>14</v>
      </c>
      <c r="C27" s="19" t="s">
        <v>15</v>
      </c>
      <c r="D27" s="20"/>
      <c r="F27" s="12"/>
      <c r="G27" s="18" t="s">
        <v>14</v>
      </c>
      <c r="H27" s="19" t="s">
        <v>15</v>
      </c>
      <c r="I27" s="20"/>
      <c r="K27" s="12"/>
      <c r="L27" s="18" t="s">
        <v>14</v>
      </c>
      <c r="M27" s="19" t="s">
        <v>15</v>
      </c>
      <c r="N27" s="20"/>
    </row>
    <row r="28" spans="1:14" ht="15.75">
      <c r="A28" s="15" t="s">
        <v>16</v>
      </c>
      <c r="B28" s="16">
        <v>1</v>
      </c>
      <c r="C28" s="41"/>
      <c r="D28" s="17">
        <f>B28*C28</f>
        <v>0</v>
      </c>
      <c r="F28" s="15" t="s">
        <v>16</v>
      </c>
      <c r="G28" s="16">
        <v>1</v>
      </c>
      <c r="H28" s="41"/>
      <c r="I28" s="17">
        <f>G28*H28</f>
        <v>0</v>
      </c>
      <c r="K28" s="15" t="s">
        <v>16</v>
      </c>
      <c r="L28" s="16">
        <v>1</v>
      </c>
      <c r="M28" s="41"/>
      <c r="N28" s="17">
        <f>L28*M28</f>
        <v>0</v>
      </c>
    </row>
    <row r="29" spans="1:14" ht="15.75">
      <c r="A29" s="10" t="s">
        <v>25</v>
      </c>
      <c r="B29" s="8">
        <v>1.5</v>
      </c>
      <c r="C29" s="42"/>
      <c r="D29" s="11">
        <f>B29*C29</f>
        <v>0</v>
      </c>
      <c r="F29" s="10" t="s">
        <v>25</v>
      </c>
      <c r="G29" s="8">
        <v>1.5</v>
      </c>
      <c r="H29" s="42"/>
      <c r="I29" s="11">
        <f>G29*H29</f>
        <v>0</v>
      </c>
      <c r="K29" s="10" t="s">
        <v>25</v>
      </c>
      <c r="L29" s="8">
        <v>1.5</v>
      </c>
      <c r="M29" s="42"/>
      <c r="N29" s="11">
        <f>L29*M29</f>
        <v>0</v>
      </c>
    </row>
    <row r="30" spans="1:14" ht="15.75">
      <c r="A30" s="10" t="s">
        <v>26</v>
      </c>
      <c r="B30" s="8">
        <v>2</v>
      </c>
      <c r="C30" s="42"/>
      <c r="D30" s="11">
        <f>B30*C30</f>
        <v>0</v>
      </c>
      <c r="F30" s="10" t="s">
        <v>26</v>
      </c>
      <c r="G30" s="8">
        <v>2</v>
      </c>
      <c r="H30" s="42"/>
      <c r="I30" s="11">
        <f>G30*H30</f>
        <v>0</v>
      </c>
      <c r="K30" s="10" t="s">
        <v>26</v>
      </c>
      <c r="L30" s="8">
        <v>2</v>
      </c>
      <c r="M30" s="42"/>
      <c r="N30" s="11">
        <f>L30*M30</f>
        <v>0</v>
      </c>
    </row>
    <row r="31" spans="1:14" ht="15.75">
      <c r="A31" s="10" t="s">
        <v>27</v>
      </c>
      <c r="B31" s="8">
        <v>2.5</v>
      </c>
      <c r="C31" s="42"/>
      <c r="D31" s="11">
        <f>B31*C31</f>
        <v>0</v>
      </c>
      <c r="F31" s="10" t="s">
        <v>27</v>
      </c>
      <c r="G31" s="8">
        <v>2.5</v>
      </c>
      <c r="H31" s="42"/>
      <c r="I31" s="11">
        <f>G31*H31</f>
        <v>0</v>
      </c>
      <c r="K31" s="10" t="s">
        <v>27</v>
      </c>
      <c r="L31" s="8">
        <v>2.5</v>
      </c>
      <c r="M31" s="42"/>
      <c r="N31" s="11">
        <f>L31*M31</f>
        <v>0</v>
      </c>
    </row>
    <row r="32" spans="1:14" ht="15.75">
      <c r="A32" s="10" t="s">
        <v>28</v>
      </c>
      <c r="B32" s="8">
        <v>3</v>
      </c>
      <c r="C32" s="42"/>
      <c r="D32" s="11">
        <f>B32*C32</f>
        <v>0</v>
      </c>
      <c r="F32" s="10" t="s">
        <v>28</v>
      </c>
      <c r="G32" s="8">
        <v>3</v>
      </c>
      <c r="H32" s="42"/>
      <c r="I32" s="11">
        <f>G32*H32</f>
        <v>0</v>
      </c>
      <c r="K32" s="10" t="s">
        <v>28</v>
      </c>
      <c r="L32" s="8">
        <v>3</v>
      </c>
      <c r="M32" s="42"/>
      <c r="N32" s="11">
        <f>L32*M32</f>
        <v>0</v>
      </c>
    </row>
    <row r="33" spans="1:14" ht="16.5" thickBot="1">
      <c r="A33" s="12" t="s">
        <v>29</v>
      </c>
      <c r="B33" s="13">
        <v>4</v>
      </c>
      <c r="C33" s="43"/>
      <c r="D33" s="14">
        <f>B33*C33</f>
        <v>0</v>
      </c>
      <c r="F33" s="12" t="s">
        <v>29</v>
      </c>
      <c r="G33" s="13">
        <v>4</v>
      </c>
      <c r="H33" s="43"/>
      <c r="I33" s="14">
        <f>G33*H33</f>
        <v>0</v>
      </c>
      <c r="K33" s="12" t="s">
        <v>29</v>
      </c>
      <c r="L33" s="13">
        <v>4</v>
      </c>
      <c r="M33" s="43"/>
      <c r="N33" s="14">
        <f>L33*M33</f>
        <v>0</v>
      </c>
    </row>
    <row r="34" spans="3:14" ht="16.5" thickBot="1">
      <c r="C34" s="25" t="s">
        <v>37</v>
      </c>
      <c r="D34" s="26">
        <f>SUM(D28:D33)</f>
        <v>0</v>
      </c>
      <c r="H34" s="25" t="s">
        <v>37</v>
      </c>
      <c r="I34" s="26">
        <f>SUM(I28:I33)</f>
        <v>0</v>
      </c>
      <c r="M34" s="25" t="s">
        <v>37</v>
      </c>
      <c r="N34" s="26">
        <f>SUM(N28:N33)</f>
        <v>0</v>
      </c>
    </row>
    <row r="35" spans="3:14" ht="15.75">
      <c r="C35" s="24"/>
      <c r="D35" s="23"/>
      <c r="H35" s="24"/>
      <c r="I35" s="23"/>
      <c r="M35" s="24"/>
      <c r="N35" s="23"/>
    </row>
    <row r="36" ht="16.5" thickBot="1"/>
    <row r="37" spans="1:14" ht="15.75">
      <c r="A37" s="48" t="s">
        <v>38</v>
      </c>
      <c r="B37" s="49"/>
      <c r="C37" s="49"/>
      <c r="D37" s="50"/>
      <c r="F37" s="48" t="s">
        <v>39</v>
      </c>
      <c r="G37" s="49"/>
      <c r="H37" s="49"/>
      <c r="I37" s="50"/>
      <c r="K37" s="48" t="s">
        <v>40</v>
      </c>
      <c r="L37" s="49"/>
      <c r="M37" s="49"/>
      <c r="N37" s="50"/>
    </row>
    <row r="38" spans="1:14" ht="16.5" thickBot="1">
      <c r="A38" s="12"/>
      <c r="B38" s="18" t="s">
        <v>14</v>
      </c>
      <c r="C38" s="19" t="s">
        <v>15</v>
      </c>
      <c r="D38" s="20"/>
      <c r="F38" s="12"/>
      <c r="G38" s="18" t="s">
        <v>14</v>
      </c>
      <c r="H38" s="19" t="s">
        <v>15</v>
      </c>
      <c r="I38" s="20"/>
      <c r="K38" s="12"/>
      <c r="L38" s="18" t="s">
        <v>14</v>
      </c>
      <c r="M38" s="19" t="s">
        <v>15</v>
      </c>
      <c r="N38" s="20"/>
    </row>
    <row r="39" spans="1:14" ht="15.75">
      <c r="A39" s="15" t="s">
        <v>16</v>
      </c>
      <c r="B39" s="16">
        <v>1</v>
      </c>
      <c r="C39" s="41"/>
      <c r="D39" s="17">
        <f>B39*C39</f>
        <v>0</v>
      </c>
      <c r="F39" s="15" t="s">
        <v>16</v>
      </c>
      <c r="G39" s="16">
        <v>1</v>
      </c>
      <c r="H39" s="41"/>
      <c r="I39" s="17">
        <f>G39*H39</f>
        <v>0</v>
      </c>
      <c r="K39" s="15" t="s">
        <v>16</v>
      </c>
      <c r="L39" s="16">
        <v>1</v>
      </c>
      <c r="M39" s="41"/>
      <c r="N39" s="17">
        <f>L39*M39</f>
        <v>0</v>
      </c>
    </row>
    <row r="40" spans="1:14" ht="15.75">
      <c r="A40" s="10" t="s">
        <v>25</v>
      </c>
      <c r="B40" s="8">
        <v>1.5</v>
      </c>
      <c r="C40" s="42"/>
      <c r="D40" s="11">
        <f>B40*C40</f>
        <v>0</v>
      </c>
      <c r="F40" s="10" t="s">
        <v>25</v>
      </c>
      <c r="G40" s="8">
        <v>1.5</v>
      </c>
      <c r="H40" s="42"/>
      <c r="I40" s="11">
        <f>G40*H40</f>
        <v>0</v>
      </c>
      <c r="K40" s="10" t="s">
        <v>25</v>
      </c>
      <c r="L40" s="8">
        <v>1.5</v>
      </c>
      <c r="M40" s="42"/>
      <c r="N40" s="11">
        <f>L40*M40</f>
        <v>0</v>
      </c>
    </row>
    <row r="41" spans="1:14" ht="15.75">
      <c r="A41" s="10" t="s">
        <v>26</v>
      </c>
      <c r="B41" s="8">
        <v>2</v>
      </c>
      <c r="C41" s="42"/>
      <c r="D41" s="11">
        <f>B41*C41</f>
        <v>0</v>
      </c>
      <c r="F41" s="10" t="s">
        <v>26</v>
      </c>
      <c r="G41" s="8">
        <v>2</v>
      </c>
      <c r="H41" s="42"/>
      <c r="I41" s="11">
        <f>G41*H41</f>
        <v>0</v>
      </c>
      <c r="K41" s="10" t="s">
        <v>26</v>
      </c>
      <c r="L41" s="8">
        <v>2</v>
      </c>
      <c r="M41" s="42"/>
      <c r="N41" s="11">
        <f>L41*M41</f>
        <v>0</v>
      </c>
    </row>
    <row r="42" spans="1:14" ht="15.75">
      <c r="A42" s="10" t="s">
        <v>27</v>
      </c>
      <c r="B42" s="8">
        <v>2.5</v>
      </c>
      <c r="C42" s="42"/>
      <c r="D42" s="11">
        <f>B42*C42</f>
        <v>0</v>
      </c>
      <c r="F42" s="10" t="s">
        <v>27</v>
      </c>
      <c r="G42" s="8">
        <v>2.5</v>
      </c>
      <c r="H42" s="42"/>
      <c r="I42" s="11">
        <f>G42*H42</f>
        <v>0</v>
      </c>
      <c r="K42" s="10" t="s">
        <v>27</v>
      </c>
      <c r="L42" s="8">
        <v>2.5</v>
      </c>
      <c r="M42" s="42"/>
      <c r="N42" s="11">
        <f>L42*M42</f>
        <v>0</v>
      </c>
    </row>
    <row r="43" spans="1:14" ht="15.75">
      <c r="A43" s="10" t="s">
        <v>28</v>
      </c>
      <c r="B43" s="8">
        <v>3</v>
      </c>
      <c r="C43" s="42"/>
      <c r="D43" s="11">
        <f>B43*C43</f>
        <v>0</v>
      </c>
      <c r="F43" s="10" t="s">
        <v>28</v>
      </c>
      <c r="G43" s="8">
        <v>3</v>
      </c>
      <c r="H43" s="42"/>
      <c r="I43" s="11">
        <f>G43*H43</f>
        <v>0</v>
      </c>
      <c r="K43" s="10" t="s">
        <v>28</v>
      </c>
      <c r="L43" s="8">
        <v>3</v>
      </c>
      <c r="M43" s="42"/>
      <c r="N43" s="11">
        <f>L43*M43</f>
        <v>0</v>
      </c>
    </row>
    <row r="44" spans="1:14" ht="16.5" thickBot="1">
      <c r="A44" s="12" t="s">
        <v>29</v>
      </c>
      <c r="B44" s="13">
        <v>4</v>
      </c>
      <c r="C44" s="43"/>
      <c r="D44" s="14">
        <f>B44*C44</f>
        <v>0</v>
      </c>
      <c r="F44" s="12" t="s">
        <v>29</v>
      </c>
      <c r="G44" s="13">
        <v>4</v>
      </c>
      <c r="H44" s="43"/>
      <c r="I44" s="14">
        <f>G44*H44</f>
        <v>0</v>
      </c>
      <c r="K44" s="12" t="s">
        <v>29</v>
      </c>
      <c r="L44" s="13">
        <v>4</v>
      </c>
      <c r="M44" s="43"/>
      <c r="N44" s="14">
        <f>L44*M44</f>
        <v>0</v>
      </c>
    </row>
    <row r="45" spans="3:14" ht="16.5" thickBot="1">
      <c r="C45" s="25" t="s">
        <v>37</v>
      </c>
      <c r="D45" s="26">
        <f>SUM(D39:D44)</f>
        <v>0</v>
      </c>
      <c r="H45" s="25" t="s">
        <v>37</v>
      </c>
      <c r="I45" s="26">
        <f>SUM(I39:I44)</f>
        <v>0</v>
      </c>
      <c r="M45" s="25" t="s">
        <v>37</v>
      </c>
      <c r="N45" s="26">
        <f>SUM(N39:N44)</f>
        <v>0</v>
      </c>
    </row>
  </sheetData>
  <sheetProtection password="C93D" sheet="1" objects="1" scenarios="1"/>
  <mergeCells count="9">
    <mergeCell ref="A37:D37"/>
    <mergeCell ref="F37:I37"/>
    <mergeCell ref="K37:N37"/>
    <mergeCell ref="A5:D5"/>
    <mergeCell ref="B1:D1"/>
    <mergeCell ref="A15:D15"/>
    <mergeCell ref="A26:D26"/>
    <mergeCell ref="F26:I26"/>
    <mergeCell ref="K26:N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F9" sqref="F9"/>
    </sheetView>
  </sheetViews>
  <sheetFormatPr defaultColWidth="11.00390625" defaultRowHeight="15.75"/>
  <cols>
    <col min="1" max="1" width="18.875" style="0" bestFit="1" customWidth="1"/>
    <col min="2" max="2" width="18.125" style="0" bestFit="1" customWidth="1"/>
    <col min="3" max="3" width="18.125" style="6" bestFit="1" customWidth="1"/>
    <col min="4" max="4" width="10.875" style="6" customWidth="1"/>
    <col min="5" max="5" width="14.00390625" style="7" bestFit="1" customWidth="1"/>
    <col min="6" max="9" width="14.375" style="0" customWidth="1"/>
    <col min="10" max="10" width="11.00390625" style="0" customWidth="1"/>
    <col min="11" max="14" width="14.375" style="0" customWidth="1"/>
  </cols>
  <sheetData>
    <row r="1" spans="1:6" ht="15.75">
      <c r="A1" s="28" t="s">
        <v>11</v>
      </c>
      <c r="B1" s="46"/>
      <c r="C1" s="46"/>
      <c r="D1" s="47"/>
      <c r="E1" s="27"/>
      <c r="F1" t="s">
        <v>43</v>
      </c>
    </row>
    <row r="2" spans="1:4" s="5" customFormat="1" ht="16.5" thickBot="1">
      <c r="A2" s="29"/>
      <c r="B2" s="30" t="s">
        <v>24</v>
      </c>
      <c r="C2" s="30" t="s">
        <v>15</v>
      </c>
      <c r="D2" s="31" t="s">
        <v>31</v>
      </c>
    </row>
    <row r="3" spans="1:6" ht="15.75">
      <c r="A3" s="32" t="s">
        <v>13</v>
      </c>
      <c r="B3" s="33">
        <v>0.5</v>
      </c>
      <c r="C3" s="44">
        <v>20</v>
      </c>
      <c r="D3" s="34">
        <f>B3*C3</f>
        <v>10</v>
      </c>
      <c r="E3"/>
      <c r="F3" t="s">
        <v>44</v>
      </c>
    </row>
    <row r="4" spans="1:6" ht="15.75">
      <c r="A4" s="10" t="s">
        <v>30</v>
      </c>
      <c r="B4" s="8">
        <v>1</v>
      </c>
      <c r="C4" s="42">
        <v>0</v>
      </c>
      <c r="D4" s="11">
        <f>B4*C4</f>
        <v>0</v>
      </c>
      <c r="E4"/>
      <c r="F4" t="s">
        <v>45</v>
      </c>
    </row>
    <row r="5" spans="1:6" ht="15.75">
      <c r="A5" s="51" t="s">
        <v>41</v>
      </c>
      <c r="B5" s="52"/>
      <c r="C5" s="52"/>
      <c r="D5" s="53"/>
      <c r="E5"/>
      <c r="F5" t="s">
        <v>46</v>
      </c>
    </row>
    <row r="6" spans="1:6" ht="15.75">
      <c r="A6" s="10" t="s">
        <v>17</v>
      </c>
      <c r="B6" s="8">
        <v>1</v>
      </c>
      <c r="C6" s="9">
        <f>D25</f>
        <v>0</v>
      </c>
      <c r="D6" s="11">
        <f aca="true" t="shared" si="0" ref="D6:D12">B6*C6</f>
        <v>0</v>
      </c>
      <c r="E6"/>
      <c r="F6" t="s">
        <v>47</v>
      </c>
    </row>
    <row r="7" spans="1:5" ht="15.75">
      <c r="A7" s="10" t="s">
        <v>18</v>
      </c>
      <c r="B7" s="8">
        <v>1.2</v>
      </c>
      <c r="C7" s="9">
        <f>D36</f>
        <v>0</v>
      </c>
      <c r="D7" s="11">
        <f t="shared" si="0"/>
        <v>0</v>
      </c>
      <c r="E7"/>
    </row>
    <row r="8" spans="1:5" ht="15.75">
      <c r="A8" s="10" t="s">
        <v>19</v>
      </c>
      <c r="B8" s="8">
        <v>1</v>
      </c>
      <c r="C8" s="9">
        <f>I36</f>
        <v>0</v>
      </c>
      <c r="D8" s="11">
        <f t="shared" si="0"/>
        <v>0</v>
      </c>
      <c r="E8"/>
    </row>
    <row r="9" spans="1:5" ht="15.75">
      <c r="A9" s="10" t="s">
        <v>20</v>
      </c>
      <c r="B9" s="8">
        <v>0.8</v>
      </c>
      <c r="C9" s="9">
        <f>N36</f>
        <v>0</v>
      </c>
      <c r="D9" s="11">
        <f t="shared" si="0"/>
        <v>0</v>
      </c>
      <c r="E9"/>
    </row>
    <row r="10" spans="1:5" ht="15.75">
      <c r="A10" s="10" t="s">
        <v>21</v>
      </c>
      <c r="B10" s="8">
        <v>2.5</v>
      </c>
      <c r="C10" s="9">
        <f>D47</f>
        <v>0</v>
      </c>
      <c r="D10" s="11">
        <f t="shared" si="0"/>
        <v>0</v>
      </c>
      <c r="E10"/>
    </row>
    <row r="11" spans="1:5" ht="15.75">
      <c r="A11" s="10" t="s">
        <v>22</v>
      </c>
      <c r="B11" s="8">
        <v>2</v>
      </c>
      <c r="C11" s="9">
        <f>I47</f>
        <v>0</v>
      </c>
      <c r="D11" s="11">
        <f t="shared" si="0"/>
        <v>0</v>
      </c>
      <c r="E11"/>
    </row>
    <row r="12" spans="1:5" ht="16.5" thickBot="1">
      <c r="A12" s="12" t="s">
        <v>23</v>
      </c>
      <c r="B12" s="13">
        <v>1.5</v>
      </c>
      <c r="C12" s="35">
        <f>N47</f>
        <v>0</v>
      </c>
      <c r="D12" s="14">
        <f t="shared" si="0"/>
        <v>0</v>
      </c>
      <c r="E12"/>
    </row>
    <row r="13" spans="3:4" ht="16.5" thickBot="1">
      <c r="C13" s="36" t="s">
        <v>37</v>
      </c>
      <c r="D13" s="37">
        <f>SUM(D3:D12)</f>
        <v>10</v>
      </c>
    </row>
    <row r="14" spans="3:4" ht="15.75">
      <c r="C14" s="38" t="s">
        <v>42</v>
      </c>
      <c r="D14" s="45"/>
    </row>
    <row r="15" spans="3:4" ht="16.5" thickBot="1">
      <c r="C15" s="39"/>
      <c r="D15" s="40">
        <f>D13*D14</f>
        <v>0</v>
      </c>
    </row>
    <row r="16" ht="16.5" thickBot="1"/>
    <row r="17" spans="1:4" ht="15.75">
      <c r="A17" s="48" t="s">
        <v>32</v>
      </c>
      <c r="B17" s="49"/>
      <c r="C17" s="49"/>
      <c r="D17" s="50"/>
    </row>
    <row r="18" spans="1:4" ht="16.5" thickBot="1">
      <c r="A18" s="12"/>
      <c r="B18" s="18" t="s">
        <v>14</v>
      </c>
      <c r="C18" s="19" t="s">
        <v>15</v>
      </c>
      <c r="D18" s="20" t="s">
        <v>35</v>
      </c>
    </row>
    <row r="19" spans="1:4" ht="15.75">
      <c r="A19" s="15" t="s">
        <v>16</v>
      </c>
      <c r="B19" s="16">
        <v>1</v>
      </c>
      <c r="C19" s="41"/>
      <c r="D19" s="17">
        <f>B19*C19</f>
        <v>0</v>
      </c>
    </row>
    <row r="20" spans="1:4" ht="15.75">
      <c r="A20" s="10" t="s">
        <v>25</v>
      </c>
      <c r="B20" s="8">
        <v>1.5</v>
      </c>
      <c r="C20" s="42"/>
      <c r="D20" s="11">
        <f>B20*C20</f>
        <v>0</v>
      </c>
    </row>
    <row r="21" spans="1:4" ht="15.75">
      <c r="A21" s="10" t="s">
        <v>26</v>
      </c>
      <c r="B21" s="8">
        <v>2</v>
      </c>
      <c r="C21" s="42"/>
      <c r="D21" s="11">
        <f>B21*C21</f>
        <v>0</v>
      </c>
    </row>
    <row r="22" spans="1:4" ht="15.75">
      <c r="A22" s="10" t="s">
        <v>27</v>
      </c>
      <c r="B22" s="8">
        <v>2.5</v>
      </c>
      <c r="C22" s="42"/>
      <c r="D22" s="11">
        <f>B22*C22</f>
        <v>0</v>
      </c>
    </row>
    <row r="23" spans="1:4" ht="15.75">
      <c r="A23" s="10" t="s">
        <v>28</v>
      </c>
      <c r="B23" s="8">
        <v>3</v>
      </c>
      <c r="C23" s="42"/>
      <c r="D23" s="11">
        <f>B23*C23</f>
        <v>0</v>
      </c>
    </row>
    <row r="24" spans="1:4" ht="16.5" thickBot="1">
      <c r="A24" s="12" t="s">
        <v>29</v>
      </c>
      <c r="B24" s="13">
        <v>4</v>
      </c>
      <c r="C24" s="43"/>
      <c r="D24" s="14">
        <f>B24*C24</f>
        <v>0</v>
      </c>
    </row>
    <row r="25" spans="1:4" ht="16.5" thickBot="1">
      <c r="A25" s="21"/>
      <c r="B25" s="22"/>
      <c r="C25" s="25" t="s">
        <v>37</v>
      </c>
      <c r="D25" s="26">
        <f>SUM(D19:D24)</f>
        <v>0</v>
      </c>
    </row>
    <row r="26" spans="1:4" ht="15.75">
      <c r="A26" s="21"/>
      <c r="B26" s="22"/>
      <c r="C26" s="22"/>
      <c r="D26" s="23"/>
    </row>
    <row r="27" ht="16.5" thickBot="1"/>
    <row r="28" spans="1:14" ht="15.75">
      <c r="A28" s="48" t="s">
        <v>33</v>
      </c>
      <c r="B28" s="49"/>
      <c r="C28" s="49"/>
      <c r="D28" s="50"/>
      <c r="F28" s="48" t="s">
        <v>34</v>
      </c>
      <c r="G28" s="49"/>
      <c r="H28" s="49"/>
      <c r="I28" s="50"/>
      <c r="K28" s="48" t="s">
        <v>36</v>
      </c>
      <c r="L28" s="49"/>
      <c r="M28" s="49"/>
      <c r="N28" s="50"/>
    </row>
    <row r="29" spans="1:14" ht="16.5" thickBot="1">
      <c r="A29" s="12"/>
      <c r="B29" s="18" t="s">
        <v>14</v>
      </c>
      <c r="C29" s="19" t="s">
        <v>15</v>
      </c>
      <c r="D29" s="20"/>
      <c r="F29" s="12"/>
      <c r="G29" s="18" t="s">
        <v>14</v>
      </c>
      <c r="H29" s="19" t="s">
        <v>15</v>
      </c>
      <c r="I29" s="20"/>
      <c r="K29" s="12"/>
      <c r="L29" s="18" t="s">
        <v>14</v>
      </c>
      <c r="M29" s="19" t="s">
        <v>15</v>
      </c>
      <c r="N29" s="20"/>
    </row>
    <row r="30" spans="1:14" ht="15.75">
      <c r="A30" s="15" t="s">
        <v>16</v>
      </c>
      <c r="B30" s="16">
        <v>1</v>
      </c>
      <c r="C30" s="41"/>
      <c r="D30" s="17">
        <f>B30*C30</f>
        <v>0</v>
      </c>
      <c r="F30" s="15" t="s">
        <v>16</v>
      </c>
      <c r="G30" s="16">
        <v>1</v>
      </c>
      <c r="H30" s="41"/>
      <c r="I30" s="17">
        <f>G30*H30</f>
        <v>0</v>
      </c>
      <c r="K30" s="15" t="s">
        <v>16</v>
      </c>
      <c r="L30" s="16">
        <v>1</v>
      </c>
      <c r="M30" s="41"/>
      <c r="N30" s="17">
        <f>L30*M30</f>
        <v>0</v>
      </c>
    </row>
    <row r="31" spans="1:14" ht="15.75">
      <c r="A31" s="10" t="s">
        <v>25</v>
      </c>
      <c r="B31" s="8">
        <v>1.5</v>
      </c>
      <c r="C31" s="42"/>
      <c r="D31" s="11">
        <f>B31*C31</f>
        <v>0</v>
      </c>
      <c r="F31" s="10" t="s">
        <v>25</v>
      </c>
      <c r="G31" s="8">
        <v>1.5</v>
      </c>
      <c r="H31" s="42"/>
      <c r="I31" s="11">
        <f>G31*H31</f>
        <v>0</v>
      </c>
      <c r="K31" s="10" t="s">
        <v>25</v>
      </c>
      <c r="L31" s="8">
        <v>1.5</v>
      </c>
      <c r="M31" s="42"/>
      <c r="N31" s="11">
        <f>L31*M31</f>
        <v>0</v>
      </c>
    </row>
    <row r="32" spans="1:14" ht="15.75">
      <c r="A32" s="10" t="s">
        <v>26</v>
      </c>
      <c r="B32" s="8">
        <v>2</v>
      </c>
      <c r="C32" s="42"/>
      <c r="D32" s="11">
        <f>B32*C32</f>
        <v>0</v>
      </c>
      <c r="F32" s="10" t="s">
        <v>26</v>
      </c>
      <c r="G32" s="8">
        <v>2</v>
      </c>
      <c r="H32" s="42"/>
      <c r="I32" s="11">
        <f>G32*H32</f>
        <v>0</v>
      </c>
      <c r="K32" s="10" t="s">
        <v>26</v>
      </c>
      <c r="L32" s="8">
        <v>2</v>
      </c>
      <c r="M32" s="42"/>
      <c r="N32" s="11">
        <f>L32*M32</f>
        <v>0</v>
      </c>
    </row>
    <row r="33" spans="1:14" ht="15.75">
      <c r="A33" s="10" t="s">
        <v>27</v>
      </c>
      <c r="B33" s="8">
        <v>2.5</v>
      </c>
      <c r="C33" s="42"/>
      <c r="D33" s="11">
        <f>B33*C33</f>
        <v>0</v>
      </c>
      <c r="F33" s="10" t="s">
        <v>27</v>
      </c>
      <c r="G33" s="8">
        <v>2.5</v>
      </c>
      <c r="H33" s="42"/>
      <c r="I33" s="11">
        <f>G33*H33</f>
        <v>0</v>
      </c>
      <c r="K33" s="10" t="s">
        <v>27</v>
      </c>
      <c r="L33" s="8">
        <v>2.5</v>
      </c>
      <c r="M33" s="42"/>
      <c r="N33" s="11">
        <f>L33*M33</f>
        <v>0</v>
      </c>
    </row>
    <row r="34" spans="1:14" ht="15.75">
      <c r="A34" s="10" t="s">
        <v>28</v>
      </c>
      <c r="B34" s="8">
        <v>3</v>
      </c>
      <c r="C34" s="42"/>
      <c r="D34" s="11">
        <f>B34*C34</f>
        <v>0</v>
      </c>
      <c r="F34" s="10" t="s">
        <v>28</v>
      </c>
      <c r="G34" s="8">
        <v>3</v>
      </c>
      <c r="H34" s="42"/>
      <c r="I34" s="11">
        <f>G34*H34</f>
        <v>0</v>
      </c>
      <c r="K34" s="10" t="s">
        <v>28</v>
      </c>
      <c r="L34" s="8">
        <v>3</v>
      </c>
      <c r="M34" s="42"/>
      <c r="N34" s="11">
        <f>L34*M34</f>
        <v>0</v>
      </c>
    </row>
    <row r="35" spans="1:14" ht="16.5" thickBot="1">
      <c r="A35" s="12" t="s">
        <v>29</v>
      </c>
      <c r="B35" s="13">
        <v>4</v>
      </c>
      <c r="C35" s="43"/>
      <c r="D35" s="14">
        <f>B35*C35</f>
        <v>0</v>
      </c>
      <c r="F35" s="12" t="s">
        <v>29</v>
      </c>
      <c r="G35" s="13">
        <v>4</v>
      </c>
      <c r="H35" s="43"/>
      <c r="I35" s="14">
        <f>G35*H35</f>
        <v>0</v>
      </c>
      <c r="K35" s="12" t="s">
        <v>29</v>
      </c>
      <c r="L35" s="13">
        <v>4</v>
      </c>
      <c r="M35" s="43"/>
      <c r="N35" s="14">
        <f>L35*M35</f>
        <v>0</v>
      </c>
    </row>
    <row r="36" spans="3:14" ht="16.5" thickBot="1">
      <c r="C36" s="25" t="s">
        <v>37</v>
      </c>
      <c r="D36" s="26">
        <f>SUM(D30:D35)</f>
        <v>0</v>
      </c>
      <c r="H36" s="25" t="s">
        <v>37</v>
      </c>
      <c r="I36" s="26">
        <f>SUM(I30:I35)</f>
        <v>0</v>
      </c>
      <c r="M36" s="25" t="s">
        <v>37</v>
      </c>
      <c r="N36" s="26">
        <f>SUM(N30:N35)</f>
        <v>0</v>
      </c>
    </row>
    <row r="37" spans="3:14" ht="15.75">
      <c r="C37" s="24"/>
      <c r="D37" s="23"/>
      <c r="H37" s="24"/>
      <c r="I37" s="23"/>
      <c r="M37" s="24"/>
      <c r="N37" s="23"/>
    </row>
    <row r="38" ht="16.5" thickBot="1"/>
    <row r="39" spans="1:14" ht="15.75">
      <c r="A39" s="48" t="s">
        <v>38</v>
      </c>
      <c r="B39" s="49"/>
      <c r="C39" s="49"/>
      <c r="D39" s="50"/>
      <c r="F39" s="48" t="s">
        <v>39</v>
      </c>
      <c r="G39" s="49"/>
      <c r="H39" s="49"/>
      <c r="I39" s="50"/>
      <c r="K39" s="48" t="s">
        <v>40</v>
      </c>
      <c r="L39" s="49"/>
      <c r="M39" s="49"/>
      <c r="N39" s="50"/>
    </row>
    <row r="40" spans="1:14" ht="16.5" thickBot="1">
      <c r="A40" s="12"/>
      <c r="B40" s="18" t="s">
        <v>14</v>
      </c>
      <c r="C40" s="19" t="s">
        <v>15</v>
      </c>
      <c r="D40" s="20"/>
      <c r="F40" s="12"/>
      <c r="G40" s="18" t="s">
        <v>14</v>
      </c>
      <c r="H40" s="19" t="s">
        <v>15</v>
      </c>
      <c r="I40" s="20"/>
      <c r="K40" s="12"/>
      <c r="L40" s="18" t="s">
        <v>14</v>
      </c>
      <c r="M40" s="19" t="s">
        <v>15</v>
      </c>
      <c r="N40" s="20"/>
    </row>
    <row r="41" spans="1:14" ht="15.75">
      <c r="A41" s="15" t="s">
        <v>16</v>
      </c>
      <c r="B41" s="16">
        <v>1</v>
      </c>
      <c r="C41" s="41"/>
      <c r="D41" s="17">
        <f>B41*C41</f>
        <v>0</v>
      </c>
      <c r="F41" s="15" t="s">
        <v>16</v>
      </c>
      <c r="G41" s="16">
        <v>1</v>
      </c>
      <c r="H41" s="41"/>
      <c r="I41" s="17">
        <f>G41*H41</f>
        <v>0</v>
      </c>
      <c r="K41" s="15" t="s">
        <v>16</v>
      </c>
      <c r="L41" s="16">
        <v>1</v>
      </c>
      <c r="M41" s="41"/>
      <c r="N41" s="17">
        <f>L41*M41</f>
        <v>0</v>
      </c>
    </row>
    <row r="42" spans="1:14" ht="15.75">
      <c r="A42" s="10" t="s">
        <v>25</v>
      </c>
      <c r="B42" s="8">
        <v>1.5</v>
      </c>
      <c r="C42" s="42"/>
      <c r="D42" s="11">
        <f>B42*C42</f>
        <v>0</v>
      </c>
      <c r="F42" s="10" t="s">
        <v>25</v>
      </c>
      <c r="G42" s="8">
        <v>1.5</v>
      </c>
      <c r="H42" s="42"/>
      <c r="I42" s="11">
        <f>G42*H42</f>
        <v>0</v>
      </c>
      <c r="K42" s="10" t="s">
        <v>25</v>
      </c>
      <c r="L42" s="8">
        <v>1.5</v>
      </c>
      <c r="M42" s="42"/>
      <c r="N42" s="11">
        <f>L42*M42</f>
        <v>0</v>
      </c>
    </row>
    <row r="43" spans="1:14" ht="15.75">
      <c r="A43" s="10" t="s">
        <v>26</v>
      </c>
      <c r="B43" s="8">
        <v>2</v>
      </c>
      <c r="C43" s="42"/>
      <c r="D43" s="11">
        <f>B43*C43</f>
        <v>0</v>
      </c>
      <c r="F43" s="10" t="s">
        <v>26</v>
      </c>
      <c r="G43" s="8">
        <v>2</v>
      </c>
      <c r="H43" s="42"/>
      <c r="I43" s="11">
        <f>G43*H43</f>
        <v>0</v>
      </c>
      <c r="K43" s="10" t="s">
        <v>26</v>
      </c>
      <c r="L43" s="8">
        <v>2</v>
      </c>
      <c r="M43" s="42"/>
      <c r="N43" s="11">
        <f>L43*M43</f>
        <v>0</v>
      </c>
    </row>
    <row r="44" spans="1:14" ht="15.75">
      <c r="A44" s="10" t="s">
        <v>27</v>
      </c>
      <c r="B44" s="8">
        <v>2.5</v>
      </c>
      <c r="C44" s="42"/>
      <c r="D44" s="11">
        <f>B44*C44</f>
        <v>0</v>
      </c>
      <c r="F44" s="10" t="s">
        <v>27</v>
      </c>
      <c r="G44" s="8">
        <v>2.5</v>
      </c>
      <c r="H44" s="42"/>
      <c r="I44" s="11">
        <f>G44*H44</f>
        <v>0</v>
      </c>
      <c r="K44" s="10" t="s">
        <v>27</v>
      </c>
      <c r="L44" s="8">
        <v>2.5</v>
      </c>
      <c r="M44" s="42"/>
      <c r="N44" s="11">
        <f>L44*M44</f>
        <v>0</v>
      </c>
    </row>
    <row r="45" spans="1:14" ht="15.75">
      <c r="A45" s="10" t="s">
        <v>28</v>
      </c>
      <c r="B45" s="8">
        <v>3</v>
      </c>
      <c r="C45" s="42"/>
      <c r="D45" s="11">
        <f>B45*C45</f>
        <v>0</v>
      </c>
      <c r="F45" s="10" t="s">
        <v>28</v>
      </c>
      <c r="G45" s="8">
        <v>3</v>
      </c>
      <c r="H45" s="42"/>
      <c r="I45" s="11">
        <f>G45*H45</f>
        <v>0</v>
      </c>
      <c r="K45" s="10" t="s">
        <v>28</v>
      </c>
      <c r="L45" s="8">
        <v>3</v>
      </c>
      <c r="M45" s="42"/>
      <c r="N45" s="11">
        <f>L45*M45</f>
        <v>0</v>
      </c>
    </row>
    <row r="46" spans="1:14" ht="16.5" thickBot="1">
      <c r="A46" s="12" t="s">
        <v>29</v>
      </c>
      <c r="B46" s="13">
        <v>4</v>
      </c>
      <c r="C46" s="43"/>
      <c r="D46" s="14">
        <f>B46*C46</f>
        <v>0</v>
      </c>
      <c r="F46" s="12" t="s">
        <v>29</v>
      </c>
      <c r="G46" s="13">
        <v>4</v>
      </c>
      <c r="H46" s="43"/>
      <c r="I46" s="14">
        <f>G46*H46</f>
        <v>0</v>
      </c>
      <c r="K46" s="12" t="s">
        <v>29</v>
      </c>
      <c r="L46" s="13">
        <v>4</v>
      </c>
      <c r="M46" s="43"/>
      <c r="N46" s="14">
        <f>L46*M46</f>
        <v>0</v>
      </c>
    </row>
    <row r="47" spans="3:14" ht="16.5" thickBot="1">
      <c r="C47" s="25" t="s">
        <v>37</v>
      </c>
      <c r="D47" s="26">
        <f>SUM(D41:D46)</f>
        <v>0</v>
      </c>
      <c r="H47" s="25" t="s">
        <v>37</v>
      </c>
      <c r="I47" s="26">
        <f>SUM(I41:I46)</f>
        <v>0</v>
      </c>
      <c r="M47" s="25" t="s">
        <v>37</v>
      </c>
      <c r="N47" s="26">
        <f>SUM(N41:N46)</f>
        <v>0</v>
      </c>
    </row>
  </sheetData>
  <sheetProtection password="C93D" sheet="1" objects="1" scenarios="1"/>
  <mergeCells count="9">
    <mergeCell ref="A39:D39"/>
    <mergeCell ref="F39:I39"/>
    <mergeCell ref="K39:N39"/>
    <mergeCell ref="B1:D1"/>
    <mergeCell ref="A5:D5"/>
    <mergeCell ref="A17:D17"/>
    <mergeCell ref="A28:D28"/>
    <mergeCell ref="F28:I28"/>
    <mergeCell ref="K28:N2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F4" sqref="F4"/>
    </sheetView>
  </sheetViews>
  <sheetFormatPr defaultColWidth="13.375" defaultRowHeight="15.75"/>
  <sheetData>
    <row r="1" spans="1:7" ht="15.75">
      <c r="A1" t="s">
        <v>11</v>
      </c>
      <c r="C1" s="3" t="s">
        <v>10</v>
      </c>
      <c r="E1" t="s">
        <v>12</v>
      </c>
      <c r="G1" s="3" t="s">
        <v>10</v>
      </c>
    </row>
    <row r="2" spans="2:7" ht="15.75">
      <c r="B2" s="2">
        <f>SUM(B3:B12)</f>
        <v>1</v>
      </c>
      <c r="C2" s="4">
        <v>0</v>
      </c>
      <c r="F2" s="2">
        <f>SUM(F3:F12)</f>
        <v>1</v>
      </c>
      <c r="G2" s="4">
        <v>0</v>
      </c>
    </row>
    <row r="3" spans="1:7" ht="15.75">
      <c r="A3" s="1" t="s">
        <v>0</v>
      </c>
      <c r="B3" s="2">
        <v>0.2</v>
      </c>
      <c r="C3" s="3">
        <f aca="true" t="shared" si="0" ref="C3:C12">C$2*B3</f>
        <v>0</v>
      </c>
      <c r="E3" s="1" t="s">
        <v>0</v>
      </c>
      <c r="F3" s="2">
        <v>0.25</v>
      </c>
      <c r="G3" s="3">
        <f aca="true" t="shared" si="1" ref="G3:G12">G$2*F3</f>
        <v>0</v>
      </c>
    </row>
    <row r="4" spans="1:7" ht="15.75">
      <c r="A4" s="1" t="s">
        <v>1</v>
      </c>
      <c r="B4" s="2">
        <v>0.16</v>
      </c>
      <c r="C4" s="3">
        <f t="shared" si="0"/>
        <v>0</v>
      </c>
      <c r="E4" s="1" t="s">
        <v>1</v>
      </c>
      <c r="F4" s="2">
        <v>0.22</v>
      </c>
      <c r="G4" s="3">
        <f t="shared" si="1"/>
        <v>0</v>
      </c>
    </row>
    <row r="5" spans="1:7" ht="15.75">
      <c r="A5" s="1" t="s">
        <v>2</v>
      </c>
      <c r="B5" s="2">
        <v>0.14</v>
      </c>
      <c r="C5" s="3">
        <f t="shared" si="0"/>
        <v>0</v>
      </c>
      <c r="E5" s="1" t="s">
        <v>2</v>
      </c>
      <c r="F5" s="2">
        <v>0.18</v>
      </c>
      <c r="G5" s="3">
        <f t="shared" si="1"/>
        <v>0</v>
      </c>
    </row>
    <row r="6" spans="1:7" ht="15.75">
      <c r="A6" s="1" t="s">
        <v>3</v>
      </c>
      <c r="B6" s="2">
        <v>0.12</v>
      </c>
      <c r="C6" s="3">
        <f t="shared" si="0"/>
        <v>0</v>
      </c>
      <c r="E6" s="1" t="s">
        <v>3</v>
      </c>
      <c r="F6" s="2">
        <v>0.12</v>
      </c>
      <c r="G6" s="3">
        <f t="shared" si="1"/>
        <v>0</v>
      </c>
    </row>
    <row r="7" spans="1:7" ht="15.75">
      <c r="A7" s="1" t="s">
        <v>4</v>
      </c>
      <c r="B7" s="2">
        <v>0.09</v>
      </c>
      <c r="C7" s="3">
        <f t="shared" si="0"/>
        <v>0</v>
      </c>
      <c r="E7" s="1" t="s">
        <v>4</v>
      </c>
      <c r="F7" s="2">
        <v>0.08</v>
      </c>
      <c r="G7" s="3">
        <f t="shared" si="1"/>
        <v>0</v>
      </c>
    </row>
    <row r="8" spans="1:7" ht="15.75">
      <c r="A8" s="1" t="s">
        <v>5</v>
      </c>
      <c r="B8" s="2">
        <v>0.09</v>
      </c>
      <c r="C8" s="3">
        <f t="shared" si="0"/>
        <v>0</v>
      </c>
      <c r="E8" s="1" t="s">
        <v>5</v>
      </c>
      <c r="F8" s="2">
        <v>0.03</v>
      </c>
      <c r="G8" s="3">
        <f t="shared" si="1"/>
        <v>0</v>
      </c>
    </row>
    <row r="9" spans="1:7" ht="15.75">
      <c r="A9" s="1" t="s">
        <v>6</v>
      </c>
      <c r="B9" s="2">
        <v>0.05</v>
      </c>
      <c r="C9" s="3">
        <f t="shared" si="0"/>
        <v>0</v>
      </c>
      <c r="E9" s="1" t="s">
        <v>6</v>
      </c>
      <c r="F9" s="2">
        <v>0.03</v>
      </c>
      <c r="G9" s="3">
        <f t="shared" si="1"/>
        <v>0</v>
      </c>
    </row>
    <row r="10" spans="1:7" ht="15.75">
      <c r="A10" s="1" t="s">
        <v>7</v>
      </c>
      <c r="B10" s="2">
        <v>0.05</v>
      </c>
      <c r="C10" s="3">
        <f t="shared" si="0"/>
        <v>0</v>
      </c>
      <c r="E10" s="1" t="s">
        <v>7</v>
      </c>
      <c r="F10" s="2">
        <v>0.03</v>
      </c>
      <c r="G10" s="3">
        <f t="shared" si="1"/>
        <v>0</v>
      </c>
    </row>
    <row r="11" spans="1:7" ht="15.75">
      <c r="A11" s="1" t="s">
        <v>8</v>
      </c>
      <c r="B11" s="2">
        <v>0.05</v>
      </c>
      <c r="C11" s="3">
        <f t="shared" si="0"/>
        <v>0</v>
      </c>
      <c r="E11" s="1" t="s">
        <v>8</v>
      </c>
      <c r="F11" s="2">
        <v>0.03</v>
      </c>
      <c r="G11" s="3">
        <f t="shared" si="1"/>
        <v>0</v>
      </c>
    </row>
    <row r="12" spans="1:7" ht="15.75">
      <c r="A12" s="1" t="s">
        <v>9</v>
      </c>
      <c r="B12" s="2">
        <v>0.05</v>
      </c>
      <c r="C12" s="3">
        <f t="shared" si="0"/>
        <v>0</v>
      </c>
      <c r="E12" s="1" t="s">
        <v>9</v>
      </c>
      <c r="F12" s="2">
        <v>0.03</v>
      </c>
      <c r="G12" s="3">
        <f t="shared" si="1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Masarčin</dc:creator>
  <cp:keywords/>
  <dc:description/>
  <cp:lastModifiedBy>Julian Vojtech</cp:lastModifiedBy>
  <dcterms:created xsi:type="dcterms:W3CDTF">2016-06-30T09:52:17Z</dcterms:created>
  <dcterms:modified xsi:type="dcterms:W3CDTF">2017-04-26T22:08:02Z</dcterms:modified>
  <cp:category/>
  <cp:version/>
  <cp:contentType/>
  <cp:contentStatus/>
</cp:coreProperties>
</file>